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02救急医療\令和4年度\"/>
    </mc:Choice>
  </mc:AlternateContent>
  <xr:revisionPtr revIDLastSave="0" documentId="8_{88C89AA8-15F1-4345-9CDF-091477F62E60}"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Sheet1!$A$1:$AG$34</definedName>
    <definedName name="_xlnm.Print_Titles" localSheetId="0">Sheet1!$B:$B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7" i="1" l="1"/>
  <c r="V8" i="1"/>
  <c r="V9" i="1"/>
  <c r="V10" i="1"/>
  <c r="V6" i="1"/>
  <c r="AA10" i="1" l="1"/>
  <c r="U10" i="1" s="1"/>
  <c r="AA9" i="1"/>
  <c r="AA8" i="1"/>
  <c r="U8" i="1" s="1"/>
  <c r="AA7" i="1"/>
  <c r="AA6" i="1"/>
  <c r="U6" i="1" s="1"/>
  <c r="U9" i="1"/>
  <c r="U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大熊　綾</author>
  </authors>
  <commentList>
    <comment ref="AA3" authorId="0" shapeId="0" xr:uid="{00000000-0006-0000-0000-000001000000}">
      <text>
        <r>
          <rPr>
            <b/>
            <sz val="9"/>
            <color indexed="81"/>
            <rFont val="MS P ゴシック"/>
            <family val="3"/>
            <charset val="128"/>
          </rPr>
          <t>土曜日、日曜日、国民の祝日、1月2日～3日、12月29日～31日</t>
        </r>
      </text>
    </comment>
  </commentList>
</comments>
</file>

<file path=xl/sharedStrings.xml><?xml version="1.0" encoding="utf-8"?>
<sst xmlns="http://schemas.openxmlformats.org/spreadsheetml/2006/main" count="106" uniqueCount="71">
  <si>
    <t>医療機関名</t>
    <rPh sb="0" eb="2">
      <t>イリョウ</t>
    </rPh>
    <rPh sb="2" eb="4">
      <t>キカン</t>
    </rPh>
    <rPh sb="4" eb="5">
      <t>メイ</t>
    </rPh>
    <phoneticPr fontId="2"/>
  </si>
  <si>
    <t>担当部署</t>
    <rPh sb="0" eb="2">
      <t>タントウ</t>
    </rPh>
    <rPh sb="2" eb="4">
      <t>ブショ</t>
    </rPh>
    <phoneticPr fontId="2"/>
  </si>
  <si>
    <t>担当者名</t>
    <rPh sb="0" eb="3">
      <t>タントウシャ</t>
    </rPh>
    <rPh sb="3" eb="4">
      <t>メイ</t>
    </rPh>
    <phoneticPr fontId="2"/>
  </si>
  <si>
    <t>電話番号</t>
    <rPh sb="0" eb="4">
      <t>デンワバンゴウ</t>
    </rPh>
    <phoneticPr fontId="2"/>
  </si>
  <si>
    <t>有無</t>
    <rPh sb="0" eb="2">
      <t>ウム</t>
    </rPh>
    <phoneticPr fontId="2"/>
  </si>
  <si>
    <t>支給要件</t>
    <rPh sb="0" eb="2">
      <t>シキュウ</t>
    </rPh>
    <rPh sb="2" eb="4">
      <t>ヨウケン</t>
    </rPh>
    <phoneticPr fontId="2"/>
  </si>
  <si>
    <t>平日</t>
    <rPh sb="0" eb="2">
      <t>ヘイジツ</t>
    </rPh>
    <phoneticPr fontId="2"/>
  </si>
  <si>
    <t>深夜</t>
    <rPh sb="0" eb="2">
      <t>シンヤ</t>
    </rPh>
    <phoneticPr fontId="2"/>
  </si>
  <si>
    <t>昼間</t>
    <rPh sb="0" eb="2">
      <t>チュウカン</t>
    </rPh>
    <phoneticPr fontId="2"/>
  </si>
  <si>
    <t>夜間</t>
    <rPh sb="0" eb="2">
      <t>ヤカン</t>
    </rPh>
    <phoneticPr fontId="2"/>
  </si>
  <si>
    <t>記入例</t>
    <rPh sb="0" eb="2">
      <t>キニュウ</t>
    </rPh>
    <rPh sb="2" eb="3">
      <t>レイ</t>
    </rPh>
    <phoneticPr fontId="2"/>
  </si>
  <si>
    <t>◯◯病院</t>
    <rPh sb="2" eb="4">
      <t>ビョウイン</t>
    </rPh>
    <phoneticPr fontId="2"/>
  </si>
  <si>
    <t>◯◯課</t>
    <rPh sb="2" eb="3">
      <t>カ</t>
    </rPh>
    <phoneticPr fontId="2"/>
  </si>
  <si>
    <t>◯◯　◯◯</t>
    <phoneticPr fontId="2"/>
  </si>
  <si>
    <t>XXXX-XX-XXXX</t>
    <phoneticPr fontId="2"/>
  </si>
  <si>
    <t>有</t>
    <rPh sb="0" eb="1">
      <t>アリ</t>
    </rPh>
    <phoneticPr fontId="2"/>
  </si>
  <si>
    <t>無</t>
    <rPh sb="0" eb="1">
      <t>ナシ</t>
    </rPh>
    <phoneticPr fontId="2"/>
  </si>
  <si>
    <t>名称</t>
    <rPh sb="0" eb="2">
      <t>メイショウ</t>
    </rPh>
    <phoneticPr fontId="2"/>
  </si>
  <si>
    <t>単価
（円/回）</t>
    <rPh sb="0" eb="2">
      <t>タンカ</t>
    </rPh>
    <rPh sb="4" eb="5">
      <t>エン</t>
    </rPh>
    <rPh sb="6" eb="7">
      <t>カイ</t>
    </rPh>
    <phoneticPr fontId="2"/>
  </si>
  <si>
    <t>3,000～18,000</t>
    <phoneticPr fontId="2"/>
  </si>
  <si>
    <t>救急呼出待機手当</t>
    <phoneticPr fontId="2"/>
  </si>
  <si>
    <t>救急呼び出し等に備えて自宅等において待機した場合</t>
    <rPh sb="0" eb="2">
      <t>キュウキュウ</t>
    </rPh>
    <rPh sb="2" eb="3">
      <t>ヨ</t>
    </rPh>
    <rPh sb="4" eb="5">
      <t>ダ</t>
    </rPh>
    <rPh sb="6" eb="7">
      <t>トウ</t>
    </rPh>
    <rPh sb="8" eb="9">
      <t>ソナ</t>
    </rPh>
    <rPh sb="11" eb="13">
      <t>ジタク</t>
    </rPh>
    <rPh sb="13" eb="14">
      <t>トウ</t>
    </rPh>
    <rPh sb="18" eb="20">
      <t>タイキ</t>
    </rPh>
    <rPh sb="22" eb="24">
      <t>バアイ</t>
    </rPh>
    <phoneticPr fontId="2"/>
  </si>
  <si>
    <t>診療時間外に救急外来患者にかかる１時間以上の診療業務に従事した場合、業務内容に応じて支給</t>
    <rPh sb="0" eb="2">
      <t>シンリョウ</t>
    </rPh>
    <rPh sb="2" eb="4">
      <t>ジカン</t>
    </rPh>
    <rPh sb="4" eb="5">
      <t>ガイ</t>
    </rPh>
    <rPh sb="6" eb="8">
      <t>キュウキュウ</t>
    </rPh>
    <rPh sb="8" eb="10">
      <t>ガイライ</t>
    </rPh>
    <rPh sb="10" eb="12">
      <t>カンジャ</t>
    </rPh>
    <rPh sb="17" eb="21">
      <t>ジカンイジョウ</t>
    </rPh>
    <rPh sb="22" eb="24">
      <t>シンリョウ</t>
    </rPh>
    <rPh sb="24" eb="26">
      <t>ギョウム</t>
    </rPh>
    <rPh sb="27" eb="29">
      <t>ジュウジ</t>
    </rPh>
    <rPh sb="31" eb="33">
      <t>バアイ</t>
    </rPh>
    <rPh sb="34" eb="36">
      <t>ギョウム</t>
    </rPh>
    <rPh sb="36" eb="38">
      <t>ナイヨウ</t>
    </rPh>
    <rPh sb="39" eb="40">
      <t>オウ</t>
    </rPh>
    <rPh sb="42" eb="44">
      <t>シキュウ</t>
    </rPh>
    <phoneticPr fontId="2"/>
  </si>
  <si>
    <t>△△病院</t>
    <rPh sb="2" eb="4">
      <t>ビョウイン</t>
    </rPh>
    <phoneticPr fontId="2"/>
  </si>
  <si>
    <t>XXX-XXX-XXXX</t>
    <phoneticPr fontId="2"/>
  </si>
  <si>
    <t>△△課</t>
    <rPh sb="2" eb="3">
      <t>カ</t>
    </rPh>
    <phoneticPr fontId="2"/>
  </si>
  <si>
    <t>△△　△△</t>
    <phoneticPr fontId="2"/>
  </si>
  <si>
    <t>宿直勤務又は日直勤務を命ぜられ、現に勤務した場合、勤務1回につき支給</t>
    <rPh sb="0" eb="2">
      <t>シュクチョク</t>
    </rPh>
    <rPh sb="2" eb="4">
      <t>キンム</t>
    </rPh>
    <rPh sb="4" eb="5">
      <t>マタ</t>
    </rPh>
    <rPh sb="6" eb="8">
      <t>ニッチョク</t>
    </rPh>
    <rPh sb="8" eb="10">
      <t>キンム</t>
    </rPh>
    <rPh sb="11" eb="12">
      <t>メイ</t>
    </rPh>
    <rPh sb="16" eb="17">
      <t>ゲン</t>
    </rPh>
    <rPh sb="18" eb="20">
      <t>キンム</t>
    </rPh>
    <rPh sb="22" eb="24">
      <t>バアイ</t>
    </rPh>
    <rPh sb="25" eb="27">
      <t>キンム</t>
    </rPh>
    <rPh sb="28" eb="29">
      <t>カイ</t>
    </rPh>
    <rPh sb="32" eb="34">
      <t>シキュウ</t>
    </rPh>
    <phoneticPr fontId="2"/>
  </si>
  <si>
    <t>宿日直勤務に従事した場合、勤務1回につき支給</t>
    <rPh sb="0" eb="3">
      <t>シュクニッチョク</t>
    </rPh>
    <rPh sb="3" eb="5">
      <t>キンム</t>
    </rPh>
    <rPh sb="6" eb="8">
      <t>ジュウジ</t>
    </rPh>
    <rPh sb="10" eb="12">
      <t>バアイ</t>
    </rPh>
    <rPh sb="13" eb="15">
      <t>キンム</t>
    </rPh>
    <rPh sb="16" eb="17">
      <t>カイ</t>
    </rPh>
    <rPh sb="20" eb="22">
      <t>シキュウ</t>
    </rPh>
    <phoneticPr fontId="2"/>
  </si>
  <si>
    <t>診療時間外に救急患者に対応した時間について、実働時間分を支給</t>
    <rPh sb="0" eb="2">
      <t>シンリョウ</t>
    </rPh>
    <rPh sb="2" eb="4">
      <t>ジカン</t>
    </rPh>
    <rPh sb="4" eb="5">
      <t>ガイ</t>
    </rPh>
    <rPh sb="6" eb="8">
      <t>キュウキュウ</t>
    </rPh>
    <rPh sb="8" eb="10">
      <t>カンジャ</t>
    </rPh>
    <rPh sb="11" eb="13">
      <t>タイオウ</t>
    </rPh>
    <rPh sb="15" eb="17">
      <t>ジカン</t>
    </rPh>
    <rPh sb="22" eb="24">
      <t>ジツドウ</t>
    </rPh>
    <rPh sb="24" eb="26">
      <t>ジカン</t>
    </rPh>
    <rPh sb="26" eb="27">
      <t>ブン</t>
    </rPh>
    <rPh sb="28" eb="30">
      <t>シキュウ</t>
    </rPh>
    <phoneticPr fontId="2"/>
  </si>
  <si>
    <t>（１）宿日直手当</t>
    <rPh sb="3" eb="6">
      <t>シュクニッチョク</t>
    </rPh>
    <rPh sb="6" eb="8">
      <t>テアテ</t>
    </rPh>
    <phoneticPr fontId="2"/>
  </si>
  <si>
    <t>（３）救急勤務医手当</t>
    <rPh sb="3" eb="5">
      <t>キュウキュウ</t>
    </rPh>
    <rPh sb="5" eb="8">
      <t>キンムイ</t>
    </rPh>
    <rPh sb="8" eb="10">
      <t>テアテ</t>
    </rPh>
    <phoneticPr fontId="2"/>
  </si>
  <si>
    <t>（４）その他の手当等</t>
    <rPh sb="5" eb="6">
      <t>タ</t>
    </rPh>
    <rPh sb="7" eb="9">
      <t>テアテ</t>
    </rPh>
    <rPh sb="9" eb="10">
      <t>トウ</t>
    </rPh>
    <phoneticPr fontId="2"/>
  </si>
  <si>
    <t>（２）時間外手当</t>
    <rPh sb="3" eb="6">
      <t>ジカンガイ</t>
    </rPh>
    <rPh sb="6" eb="8">
      <t>テアテ</t>
    </rPh>
    <phoneticPr fontId="2"/>
  </si>
  <si>
    <t>（４）その他の手当等</t>
    <phoneticPr fontId="2"/>
  </si>
  <si>
    <t>　　「有」を選択した場合、手当の支給要件を記載してください。</t>
    <rPh sb="13" eb="15">
      <t>テアテ</t>
    </rPh>
    <phoneticPr fontId="2"/>
  </si>
  <si>
    <t>　　「有」を選択した場合、手当の名称、支給要件及び単価を記載してください。</t>
    <rPh sb="16" eb="18">
      <t>メイショウ</t>
    </rPh>
    <rPh sb="23" eb="24">
      <t>オヨ</t>
    </rPh>
    <phoneticPr fontId="2"/>
  </si>
  <si>
    <t>（５）時間外救急患者の受入人数</t>
    <phoneticPr fontId="2"/>
  </si>
  <si>
    <t>救急医療呼出手当</t>
    <phoneticPr fontId="2"/>
  </si>
  <si>
    <t>救急医療に従事するため、正規の勤務時間以外において呼出を命ぜられた場合</t>
    <rPh sb="33" eb="35">
      <t>バアイ</t>
    </rPh>
    <phoneticPr fontId="2"/>
  </si>
  <si>
    <t>宿日直勤務をしている時間において救急医療に従事した場合</t>
    <phoneticPr fontId="2"/>
  </si>
  <si>
    <t>（３）救急勤務医手当等</t>
    <rPh sb="3" eb="10">
      <t>キュウキュウキンムイテアテ</t>
    </rPh>
    <rPh sb="10" eb="11">
      <t>トウ</t>
    </rPh>
    <phoneticPr fontId="2"/>
  </si>
  <si>
    <t>～20,000</t>
    <phoneticPr fontId="2"/>
  </si>
  <si>
    <t>貴院における救急勤務医へ対する各種手当及び時間外救急患者の受入人数について入力してください。</t>
    <rPh sb="0" eb="2">
      <t>キイン</t>
    </rPh>
    <rPh sb="6" eb="8">
      <t>キュウキュウ</t>
    </rPh>
    <rPh sb="8" eb="10">
      <t>キンム</t>
    </rPh>
    <rPh sb="10" eb="11">
      <t>イ</t>
    </rPh>
    <rPh sb="12" eb="13">
      <t>タイ</t>
    </rPh>
    <rPh sb="15" eb="17">
      <t>カクシュ</t>
    </rPh>
    <rPh sb="17" eb="19">
      <t>テアテ</t>
    </rPh>
    <rPh sb="19" eb="20">
      <t>オヨ</t>
    </rPh>
    <rPh sb="21" eb="24">
      <t>ジカンガイ</t>
    </rPh>
    <rPh sb="24" eb="26">
      <t>キュウキュウ</t>
    </rPh>
    <rPh sb="26" eb="28">
      <t>カンジャ</t>
    </rPh>
    <rPh sb="29" eb="31">
      <t>ウケイレ</t>
    </rPh>
    <rPh sb="31" eb="33">
      <t>ニンズウ</t>
    </rPh>
    <rPh sb="37" eb="39">
      <t>ニュウリョク</t>
    </rPh>
    <phoneticPr fontId="2"/>
  </si>
  <si>
    <t>　　「入院」欄には、受入後に入院した救急患者の人数を、「外来」欄には、入院せず帰宅した救急患者数を記載してください。</t>
    <rPh sb="3" eb="5">
      <t>ニュウイン</t>
    </rPh>
    <rPh sb="6" eb="7">
      <t>ラン</t>
    </rPh>
    <rPh sb="10" eb="12">
      <t>ウケイレ</t>
    </rPh>
    <rPh sb="12" eb="13">
      <t>ゴ</t>
    </rPh>
    <rPh sb="14" eb="16">
      <t>ニュウイン</t>
    </rPh>
    <rPh sb="18" eb="20">
      <t>キュウキュウ</t>
    </rPh>
    <rPh sb="20" eb="22">
      <t>カンジャ</t>
    </rPh>
    <rPh sb="23" eb="25">
      <t>ニンズウ</t>
    </rPh>
    <rPh sb="28" eb="30">
      <t>ガイライ</t>
    </rPh>
    <rPh sb="31" eb="32">
      <t>ラン</t>
    </rPh>
    <rPh sb="35" eb="37">
      <t>ニュウイン</t>
    </rPh>
    <rPh sb="39" eb="41">
      <t>キタク</t>
    </rPh>
    <rPh sb="43" eb="45">
      <t>キュウキュウ</t>
    </rPh>
    <rPh sb="45" eb="47">
      <t>カンジャ</t>
    </rPh>
    <rPh sb="47" eb="48">
      <t>スウ</t>
    </rPh>
    <rPh sb="49" eb="51">
      <t>キサイ</t>
    </rPh>
    <phoneticPr fontId="2"/>
  </si>
  <si>
    <t>土日・祝日</t>
    <rPh sb="0" eb="1">
      <t>ド</t>
    </rPh>
    <rPh sb="1" eb="2">
      <t>ニチ</t>
    </rPh>
    <rPh sb="3" eb="5">
      <t>シュクジツ</t>
    </rPh>
    <phoneticPr fontId="2"/>
  </si>
  <si>
    <t>　　土日・祝日は、「土曜日、日曜日、国民の祝日、1月2日～3日、12月29日～31日」が対象となります。</t>
    <rPh sb="2" eb="3">
      <t>ド</t>
    </rPh>
    <rPh sb="3" eb="4">
      <t>ニチ</t>
    </rPh>
    <rPh sb="5" eb="7">
      <t>シュクジツ</t>
    </rPh>
    <rPh sb="10" eb="13">
      <t>ドヨウビ</t>
    </rPh>
    <phoneticPr fontId="2"/>
  </si>
  <si>
    <t>（５）時間外救急患者の受入人数（令和3年4月1日～令和4年3月31日）</t>
    <rPh sb="3" eb="6">
      <t>ジカンガイ</t>
    </rPh>
    <rPh sb="6" eb="8">
      <t>キュウキュウ</t>
    </rPh>
    <rPh sb="8" eb="10">
      <t>カンジャ</t>
    </rPh>
    <rPh sb="11" eb="13">
      <t>ウケイレ</t>
    </rPh>
    <rPh sb="13" eb="15">
      <t>ニンズウ</t>
    </rPh>
    <rPh sb="16" eb="18">
      <t>レイワ</t>
    </rPh>
    <rPh sb="19" eb="20">
      <t>ネン</t>
    </rPh>
    <rPh sb="21" eb="22">
      <t>ガツ</t>
    </rPh>
    <rPh sb="23" eb="24">
      <t>ニチ</t>
    </rPh>
    <rPh sb="25" eb="27">
      <t>レイワ</t>
    </rPh>
    <rPh sb="28" eb="29">
      <t>ネン</t>
    </rPh>
    <rPh sb="30" eb="31">
      <t>ガツ</t>
    </rPh>
    <rPh sb="33" eb="34">
      <t>ニチ</t>
    </rPh>
    <phoneticPr fontId="2"/>
  </si>
  <si>
    <t>合計
（人）</t>
    <rPh sb="0" eb="2">
      <t>ゴウケイ</t>
    </rPh>
    <rPh sb="4" eb="5">
      <t>ニン</t>
    </rPh>
    <phoneticPr fontId="2"/>
  </si>
  <si>
    <t>小計
（人）</t>
    <rPh sb="0" eb="2">
      <t>ショウケイ</t>
    </rPh>
    <rPh sb="4" eb="5">
      <t>ニン</t>
    </rPh>
    <phoneticPr fontId="2"/>
  </si>
  <si>
    <t>入院(人)</t>
    <rPh sb="0" eb="2">
      <t>ニュウイン</t>
    </rPh>
    <rPh sb="3" eb="4">
      <t>ニン</t>
    </rPh>
    <phoneticPr fontId="2"/>
  </si>
  <si>
    <t>外来(人)</t>
    <rPh sb="0" eb="2">
      <t>ガイライ</t>
    </rPh>
    <rPh sb="3" eb="4">
      <t>ニン</t>
    </rPh>
    <phoneticPr fontId="2"/>
  </si>
  <si>
    <t>救急勤務医等に係る調査票</t>
    <rPh sb="0" eb="2">
      <t>キュウキュウ</t>
    </rPh>
    <rPh sb="2" eb="5">
      <t>キンムイ</t>
    </rPh>
    <rPh sb="5" eb="6">
      <t>トウ</t>
    </rPh>
    <rPh sb="7" eb="8">
      <t>カカ</t>
    </rPh>
    <rPh sb="9" eb="12">
      <t>チョウサヒョウ</t>
    </rPh>
    <phoneticPr fontId="2"/>
  </si>
  <si>
    <t>◇記載要領</t>
    <rPh sb="1" eb="3">
      <t>キサイ</t>
    </rPh>
    <rPh sb="3" eb="5">
      <t>ヨウリョウ</t>
    </rPh>
    <phoneticPr fontId="2"/>
  </si>
  <si>
    <t>なお、該当する手当が複数あるなど入力欄が足りない場合は、下の行に入力してください。</t>
    <rPh sb="3" eb="5">
      <t>ガイトウ</t>
    </rPh>
    <rPh sb="7" eb="9">
      <t>テアテ</t>
    </rPh>
    <rPh sb="10" eb="12">
      <t>フクスウ</t>
    </rPh>
    <rPh sb="16" eb="18">
      <t>ニュウリョク</t>
    </rPh>
    <rPh sb="18" eb="19">
      <t>ラン</t>
    </rPh>
    <rPh sb="20" eb="21">
      <t>タ</t>
    </rPh>
    <rPh sb="24" eb="26">
      <t>バアイ</t>
    </rPh>
    <rPh sb="28" eb="29">
      <t>シタ</t>
    </rPh>
    <rPh sb="30" eb="31">
      <t>ギョウ</t>
    </rPh>
    <rPh sb="32" eb="34">
      <t>ニュウリョク</t>
    </rPh>
    <phoneticPr fontId="2"/>
  </si>
  <si>
    <t>　　「有」を選択した場合、支給要件及び単価を記載してください。</t>
    <rPh sb="17" eb="18">
      <t>オヨ</t>
    </rPh>
    <phoneticPr fontId="2"/>
  </si>
  <si>
    <t>　　「有」を選択した場合、手当の支給要件及び単価を記載してください。</t>
    <rPh sb="13" eb="15">
      <t>テアテ</t>
    </rPh>
    <phoneticPr fontId="2"/>
  </si>
  <si>
    <t>　　平日及び土日・祝日の時間外救急患者の受入人数を、時間帯ごとに記載してください。</t>
    <rPh sb="2" eb="4">
      <t>ヘイジツ</t>
    </rPh>
    <rPh sb="4" eb="5">
      <t>オヨ</t>
    </rPh>
    <rPh sb="6" eb="8">
      <t>ドニチ</t>
    </rPh>
    <rPh sb="9" eb="11">
      <t>シュクジツ</t>
    </rPh>
    <rPh sb="12" eb="15">
      <t>ジカンガイ</t>
    </rPh>
    <rPh sb="15" eb="17">
      <t>キュウキュウ</t>
    </rPh>
    <rPh sb="17" eb="19">
      <t>カンジャ</t>
    </rPh>
    <rPh sb="20" eb="22">
      <t>ウケイレ</t>
    </rPh>
    <rPh sb="22" eb="24">
      <t>ニンズウ</t>
    </rPh>
    <rPh sb="26" eb="29">
      <t>ジカンタイ</t>
    </rPh>
    <rPh sb="32" eb="34">
      <t>キサイ</t>
    </rPh>
    <phoneticPr fontId="2"/>
  </si>
  <si>
    <r>
      <t>　　宿日直を行う医師への手当の有無を選択してください。（</t>
    </r>
    <r>
      <rPr>
        <u/>
        <sz val="11"/>
        <color theme="1"/>
        <rFont val="游ゴシック"/>
        <family val="3"/>
        <charset val="128"/>
        <scheme val="minor"/>
      </rPr>
      <t>令和4年4月1日現在</t>
    </r>
    <r>
      <rPr>
        <sz val="11"/>
        <color theme="1"/>
        <rFont val="游ゴシック"/>
        <family val="2"/>
        <charset val="128"/>
        <scheme val="minor"/>
      </rPr>
      <t>）</t>
    </r>
    <phoneticPr fontId="2"/>
  </si>
  <si>
    <r>
      <t>　　救急勤務に従事する医師への時間外手当の有無を選択してください。（</t>
    </r>
    <r>
      <rPr>
        <u/>
        <sz val="11"/>
        <color theme="1"/>
        <rFont val="游ゴシック"/>
        <family val="3"/>
        <charset val="128"/>
        <scheme val="minor"/>
      </rPr>
      <t>令和4年4月1日現在</t>
    </r>
    <r>
      <rPr>
        <sz val="11"/>
        <color theme="1"/>
        <rFont val="游ゴシック"/>
        <family val="2"/>
        <charset val="128"/>
        <scheme val="minor"/>
      </rPr>
      <t>）</t>
    </r>
    <phoneticPr fontId="2"/>
  </si>
  <si>
    <r>
      <t>　　救急勤務医手当や救急医療体制等確保手当など、救急医療に携わる医師を確保するため、宿日直勤務を行う医師に対し、</t>
    </r>
    <r>
      <rPr>
        <u/>
        <sz val="11"/>
        <color theme="1"/>
        <rFont val="游ゴシック"/>
        <family val="3"/>
        <charset val="128"/>
        <scheme val="minor"/>
      </rPr>
      <t>宿日直手当や時間外手当以外に支給する手当</t>
    </r>
    <r>
      <rPr>
        <sz val="11"/>
        <color theme="1"/>
        <rFont val="游ゴシック"/>
        <family val="2"/>
        <charset val="128"/>
        <scheme val="minor"/>
      </rPr>
      <t>の有無を選択してください。（</t>
    </r>
    <r>
      <rPr>
        <u/>
        <sz val="11"/>
        <color theme="1"/>
        <rFont val="游ゴシック"/>
        <family val="3"/>
        <charset val="128"/>
        <scheme val="minor"/>
      </rPr>
      <t>令和4年4月1日現在</t>
    </r>
    <r>
      <rPr>
        <sz val="11"/>
        <color theme="1"/>
        <rFont val="游ゴシック"/>
        <family val="2"/>
        <charset val="128"/>
        <scheme val="minor"/>
      </rPr>
      <t>）</t>
    </r>
    <rPh sb="10" eb="12">
      <t>キュウキュウ</t>
    </rPh>
    <rPh sb="12" eb="14">
      <t>イリョウ</t>
    </rPh>
    <rPh sb="14" eb="16">
      <t>タイセイ</t>
    </rPh>
    <rPh sb="16" eb="17">
      <t>トウ</t>
    </rPh>
    <rPh sb="17" eb="19">
      <t>カクホ</t>
    </rPh>
    <rPh sb="19" eb="21">
      <t>テアテ</t>
    </rPh>
    <rPh sb="56" eb="59">
      <t>シュクニッチョク</t>
    </rPh>
    <rPh sb="59" eb="61">
      <t>テアテ</t>
    </rPh>
    <rPh sb="62" eb="65">
      <t>ジカンガイ</t>
    </rPh>
    <rPh sb="65" eb="67">
      <t>テアテ</t>
    </rPh>
    <rPh sb="67" eb="69">
      <t>イガイ</t>
    </rPh>
    <phoneticPr fontId="2"/>
  </si>
  <si>
    <r>
      <t>　　救急医療体制の確保に係る（１）～（４）以外の手当の有無を選択してください。（</t>
    </r>
    <r>
      <rPr>
        <u/>
        <sz val="11"/>
        <color theme="1"/>
        <rFont val="游ゴシック"/>
        <family val="3"/>
        <charset val="128"/>
        <scheme val="minor"/>
      </rPr>
      <t>令和4年4月1日現在</t>
    </r>
    <r>
      <rPr>
        <sz val="11"/>
        <color theme="1"/>
        <rFont val="游ゴシック"/>
        <family val="2"/>
        <charset val="128"/>
        <scheme val="minor"/>
      </rPr>
      <t>）</t>
    </r>
    <rPh sb="2" eb="4">
      <t>キュウキュウ</t>
    </rPh>
    <rPh sb="4" eb="6">
      <t>イリョウ</t>
    </rPh>
    <rPh sb="6" eb="8">
      <t>タイセイ</t>
    </rPh>
    <rPh sb="9" eb="11">
      <t>カクホ</t>
    </rPh>
    <rPh sb="12" eb="13">
      <t>カカ</t>
    </rPh>
    <rPh sb="21" eb="23">
      <t>イガイ</t>
    </rPh>
    <rPh sb="24" eb="26">
      <t>テアテ</t>
    </rPh>
    <rPh sb="27" eb="29">
      <t>ウム</t>
    </rPh>
    <rPh sb="30" eb="32">
      <t>センタク</t>
    </rPh>
    <phoneticPr fontId="2"/>
  </si>
  <si>
    <r>
      <t>　　対象期間は、</t>
    </r>
    <r>
      <rPr>
        <u/>
        <sz val="11"/>
        <color theme="1"/>
        <rFont val="游ゴシック"/>
        <family val="3"/>
        <charset val="128"/>
        <scheme val="minor"/>
      </rPr>
      <t>令和3年4月1日から令和4年3月31日</t>
    </r>
    <r>
      <rPr>
        <sz val="11"/>
        <color theme="1"/>
        <rFont val="游ゴシック"/>
        <family val="2"/>
        <charset val="128"/>
        <scheme val="minor"/>
      </rPr>
      <t>までです。</t>
    </r>
    <rPh sb="2" eb="4">
      <t>タイショウ</t>
    </rPh>
    <rPh sb="4" eb="6">
      <t>キカン</t>
    </rPh>
    <phoneticPr fontId="2"/>
  </si>
  <si>
    <r>
      <t>おって、集計を行う関係上、</t>
    </r>
    <r>
      <rPr>
        <u/>
        <sz val="11"/>
        <color theme="1"/>
        <rFont val="游ゴシック"/>
        <family val="3"/>
        <charset val="128"/>
        <scheme val="minor"/>
      </rPr>
      <t>セルの削除など調査票の様式の変更は行わない</t>
    </r>
    <r>
      <rPr>
        <sz val="11"/>
        <color theme="1"/>
        <rFont val="游ゴシック"/>
        <family val="2"/>
        <charset val="128"/>
        <scheme val="minor"/>
      </rPr>
      <t>でください。</t>
    </r>
    <rPh sb="4" eb="6">
      <t>シュウケイ</t>
    </rPh>
    <rPh sb="7" eb="8">
      <t>オコナ</t>
    </rPh>
    <rPh sb="9" eb="12">
      <t>カンケイジョウ</t>
    </rPh>
    <rPh sb="16" eb="18">
      <t>サクジョ</t>
    </rPh>
    <rPh sb="20" eb="23">
      <t>チョウサヒョウ</t>
    </rPh>
    <rPh sb="24" eb="26">
      <t>ヨウシキ</t>
    </rPh>
    <rPh sb="27" eb="29">
      <t>ヘンコウ</t>
    </rPh>
    <rPh sb="30" eb="31">
      <t>オコナ</t>
    </rPh>
    <phoneticPr fontId="2"/>
  </si>
  <si>
    <t>　　併せて、手当に対する市町からの補助金の有無を選択してください。</t>
    <rPh sb="2" eb="3">
      <t>アワ</t>
    </rPh>
    <rPh sb="6" eb="8">
      <t>テアテ</t>
    </rPh>
    <rPh sb="9" eb="10">
      <t>タイ</t>
    </rPh>
    <rPh sb="12" eb="13">
      <t>シ</t>
    </rPh>
    <rPh sb="13" eb="14">
      <t>マチ</t>
    </rPh>
    <rPh sb="17" eb="20">
      <t>ホジョキン</t>
    </rPh>
    <rPh sb="21" eb="23">
      <t>ウム</t>
    </rPh>
    <rPh sb="24" eb="26">
      <t>センタク</t>
    </rPh>
    <phoneticPr fontId="2"/>
  </si>
  <si>
    <t>　　補助金「有」を選択した場合、補助金の交付要件及び単価を記載してください。</t>
    <rPh sb="2" eb="5">
      <t>ホジョキン</t>
    </rPh>
    <rPh sb="6" eb="7">
      <t>アリ</t>
    </rPh>
    <rPh sb="16" eb="19">
      <t>ホジョキン</t>
    </rPh>
    <rPh sb="20" eb="22">
      <t>コウフ</t>
    </rPh>
    <phoneticPr fontId="2"/>
  </si>
  <si>
    <t>市町から医療機関への補助金</t>
    <rPh sb="0" eb="1">
      <t>シ</t>
    </rPh>
    <rPh sb="1" eb="2">
      <t>マチ</t>
    </rPh>
    <rPh sb="4" eb="6">
      <t>イリョウ</t>
    </rPh>
    <rPh sb="6" eb="8">
      <t>キカン</t>
    </rPh>
    <rPh sb="10" eb="13">
      <t>ホジョキン</t>
    </rPh>
    <phoneticPr fontId="2"/>
  </si>
  <si>
    <t>医療機関から救急勤務医への手当</t>
    <rPh sb="0" eb="2">
      <t>イリョウ</t>
    </rPh>
    <rPh sb="2" eb="4">
      <t>キカン</t>
    </rPh>
    <rPh sb="6" eb="8">
      <t>キュウキュウ</t>
    </rPh>
    <rPh sb="8" eb="11">
      <t>キンムイ</t>
    </rPh>
    <rPh sb="13" eb="15">
      <t>テアテ</t>
    </rPh>
    <phoneticPr fontId="2"/>
  </si>
  <si>
    <t>交付要件</t>
    <rPh sb="0" eb="2">
      <t>コウフ</t>
    </rPh>
    <rPh sb="2" eb="4">
      <t>ヨウケン</t>
    </rPh>
    <phoneticPr fontId="2"/>
  </si>
  <si>
    <t>4,523～6,220</t>
    <phoneticPr fontId="2"/>
  </si>
  <si>
    <t>医療機関が救急勤務医へ支給する救急勤務医手当について、1/3を上限に補助</t>
    <rPh sb="0" eb="2">
      <t>イリョウ</t>
    </rPh>
    <rPh sb="2" eb="4">
      <t>キカン</t>
    </rPh>
    <rPh sb="5" eb="10">
      <t>キュウキュウキンムイ</t>
    </rPh>
    <rPh sb="11" eb="13">
      <t>シキュウ</t>
    </rPh>
    <rPh sb="15" eb="20">
      <t>キュウキュウキンムイ</t>
    </rPh>
    <rPh sb="20" eb="22">
      <t>テアテ</t>
    </rPh>
    <rPh sb="31" eb="33">
      <t>ジョウゲン</t>
    </rPh>
    <rPh sb="34" eb="36">
      <t>ホジョ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</si>
</sst>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9"/>
      <color indexed="81"/>
      <name val="MS P ゴシック"/>
      <family val="3"/>
      <charset val="128"/>
    </font>
    <font>
      <sz val="16"/>
      <color theme="1"/>
      <name val="游ゴシック"/>
      <family val="2"/>
      <charset val="128"/>
      <scheme val="minor"/>
    </font>
    <font>
      <u/>
      <sz val="11"/>
      <color theme="1"/>
      <name val="游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rgb="FFADDB7B"/>
        <bgColor indexed="64"/>
      </patternFill>
    </fill>
    <fill>
      <patternFill patternType="solid">
        <fgColor rgb="FFFFFF99"/>
        <bgColor indexed="64"/>
      </patternFill>
    </fill>
    <fill>
      <patternFill patternType="solid">
        <fgColor rgb="FFFFCCCC"/>
        <bgColor indexed="64"/>
      </patternFill>
    </fill>
    <fill>
      <patternFill patternType="solid">
        <fgColor rgb="FFDEBD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4" xfId="0" applyBorder="1" applyAlignment="1">
      <alignment horizontal="center" vertical="center"/>
    </xf>
    <xf numFmtId="0" fontId="0" fillId="0" borderId="5" xfId="0" applyBorder="1" applyAlignment="1">
      <alignment vertical="center" wrapText="1"/>
    </xf>
    <xf numFmtId="3" fontId="0" fillId="0" borderId="6" xfId="0" applyNumberFormat="1" applyBorder="1">
      <alignment vertical="center"/>
    </xf>
    <xf numFmtId="0" fontId="0" fillId="0" borderId="6" xfId="0" applyBorder="1">
      <alignment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0" borderId="6" xfId="0" applyBorder="1" applyAlignment="1">
      <alignment horizontal="right" vertical="center"/>
    </xf>
    <xf numFmtId="0" fontId="0" fillId="0" borderId="6" xfId="0" applyBorder="1" applyAlignment="1">
      <alignment vertical="center" wrapText="1"/>
    </xf>
    <xf numFmtId="0" fontId="3" fillId="0" borderId="5" xfId="0" applyFont="1" applyBorder="1" applyAlignment="1">
      <alignment vertical="center" wrapText="1"/>
    </xf>
    <xf numFmtId="38" fontId="0" fillId="0" borderId="6" xfId="1" applyFont="1" applyBorder="1">
      <alignment vertical="center"/>
    </xf>
    <xf numFmtId="38" fontId="0" fillId="0" borderId="1" xfId="1" applyFont="1" applyBorder="1">
      <alignment vertical="center"/>
    </xf>
    <xf numFmtId="38" fontId="0" fillId="0" borderId="4" xfId="1" applyFont="1" applyBorder="1">
      <alignment vertical="center"/>
    </xf>
    <xf numFmtId="38" fontId="0" fillId="0" borderId="10" xfId="0" applyNumberFormat="1" applyBorder="1" applyAlignment="1">
      <alignment horizontal="right" vertical="center"/>
    </xf>
    <xf numFmtId="0" fontId="0" fillId="0" borderId="0" xfId="0" applyAlignment="1">
      <alignment vertical="center" wrapText="1"/>
    </xf>
    <xf numFmtId="38" fontId="0" fillId="0" borderId="0" xfId="1" applyFont="1" applyBorder="1">
      <alignment vertical="center"/>
    </xf>
    <xf numFmtId="38" fontId="0" fillId="0" borderId="0" xfId="0" applyNumberFormat="1" applyAlignment="1">
      <alignment horizontal="right" vertical="center"/>
    </xf>
    <xf numFmtId="3" fontId="0" fillId="0" borderId="6" xfId="0" applyNumberFormat="1" applyBorder="1" applyAlignment="1">
      <alignment horizontal="right" vertical="center"/>
    </xf>
    <xf numFmtId="0" fontId="5" fillId="0" borderId="0" xfId="0" applyFont="1">
      <alignment vertic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0" borderId="1" xfId="0"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2" borderId="6" xfId="0" applyFill="1" applyBorder="1" applyAlignment="1">
      <alignment horizontal="center"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0" fillId="6" borderId="11" xfId="0" applyFill="1" applyBorder="1" applyAlignment="1">
      <alignment horizontal="center" vertical="center"/>
    </xf>
    <xf numFmtId="0" fontId="0" fillId="6" borderId="10" xfId="0" applyFill="1" applyBorder="1" applyAlignment="1">
      <alignment horizontal="center" vertical="center"/>
    </xf>
    <xf numFmtId="0" fontId="0" fillId="6" borderId="12"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4" xfId="0" applyFill="1" applyBorder="1" applyAlignment="1">
      <alignment horizontal="center" vertical="center"/>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cellXfs>
  <cellStyles count="2">
    <cellStyle name="桁区切り" xfId="1" builtinId="6"/>
    <cellStyle name="標準" xfId="0" builtinId="0"/>
  </cellStyles>
  <dxfs count="14">
    <dxf>
      <font>
        <color auto="1"/>
      </font>
      <fill>
        <patternFill>
          <bgColor theme="1"/>
        </patternFill>
      </fill>
    </dxf>
    <dxf>
      <font>
        <color auto="1"/>
      </font>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ont>
        <color auto="1"/>
      </font>
      <fill>
        <patternFill>
          <bgColor theme="1"/>
        </patternFill>
      </fill>
    </dxf>
    <dxf>
      <fill>
        <patternFill>
          <bgColor theme="1"/>
        </patternFill>
      </fill>
    </dxf>
    <dxf>
      <font>
        <color auto="1"/>
      </font>
      <fill>
        <patternFill>
          <bgColor theme="1"/>
        </patternFill>
      </fill>
    </dxf>
    <dxf>
      <fill>
        <patternFill>
          <bgColor theme="1"/>
        </patternFill>
      </fill>
    </dxf>
    <dxf>
      <font>
        <color auto="1"/>
      </font>
      <fill>
        <patternFill>
          <bgColor theme="1"/>
        </patternFill>
      </fill>
    </dxf>
    <dxf>
      <font>
        <color auto="1"/>
      </font>
      <fill>
        <patternFill>
          <bgColor theme="1"/>
        </patternFill>
      </fill>
    </dxf>
    <dxf>
      <fill>
        <patternFill>
          <bgColor theme="1"/>
        </patternFill>
      </fill>
    </dxf>
    <dxf>
      <font>
        <color auto="1"/>
      </font>
      <fill>
        <patternFill>
          <bgColor theme="1"/>
        </patternFill>
      </fill>
    </dxf>
  </dxfs>
  <tableStyles count="0" defaultTableStyle="TableStyleMedium2" defaultPivotStyle="PivotStyleLight16"/>
  <colors>
    <mruColors>
      <color rgb="FFDEBDFF"/>
      <color rgb="FFD5ABFF"/>
      <color rgb="FFD3A7FF"/>
      <color rgb="FFC285FF"/>
      <color rgb="FFFFCCCC"/>
      <color rgb="FFFFFF99"/>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4"/>
  <sheetViews>
    <sheetView tabSelected="1" view="pageBreakPreview" zoomScale="85" zoomScaleNormal="85" zoomScaleSheetLayoutView="85" workbookViewId="0">
      <pane xSplit="2" ySplit="5" topLeftCell="C6" activePane="bottomRight" state="frozen"/>
      <selection pane="topRight" activeCell="C1" sqref="C1"/>
      <selection pane="bottomLeft" activeCell="A6" sqref="A6"/>
      <selection pane="bottomRight" activeCell="G18" sqref="G18"/>
    </sheetView>
  </sheetViews>
  <sheetFormatPr defaultRowHeight="18.75"/>
  <cols>
    <col min="1" max="1" width="7.125" bestFit="1" customWidth="1"/>
    <col min="2" max="2" width="16.125" customWidth="1"/>
    <col min="3" max="3" width="11" customWidth="1"/>
    <col min="4" max="4" width="11" bestFit="1" customWidth="1"/>
    <col min="5" max="5" width="16.375" bestFit="1" customWidth="1"/>
    <col min="6" max="6" width="6.125" bestFit="1" customWidth="1"/>
    <col min="7" max="7" width="32.5" customWidth="1"/>
    <col min="8" max="8" width="9.875" bestFit="1" customWidth="1"/>
    <col min="9" max="9" width="6.125" bestFit="1" customWidth="1"/>
    <col min="10" max="10" width="32.5" customWidth="1"/>
    <col min="11" max="11" width="6.125" bestFit="1" customWidth="1"/>
    <col min="12" max="12" width="32.5" customWidth="1"/>
    <col min="13" max="13" width="9.875" bestFit="1" customWidth="1"/>
    <col min="14" max="14" width="6.125" bestFit="1" customWidth="1"/>
    <col min="15" max="15" width="32.5" customWidth="1"/>
    <col min="16" max="16" width="9.875" bestFit="1" customWidth="1"/>
    <col min="17" max="17" width="6.125" bestFit="1" customWidth="1"/>
    <col min="18" max="18" width="14" customWidth="1"/>
    <col min="19" max="19" width="32.5" customWidth="1"/>
    <col min="20" max="20" width="9.875" bestFit="1" customWidth="1"/>
    <col min="21" max="22" width="9" customWidth="1"/>
  </cols>
  <sheetData>
    <row r="1" spans="1:37" ht="25.5">
      <c r="B1" s="20" t="s">
        <v>52</v>
      </c>
    </row>
    <row r="2" spans="1:37">
      <c r="B2" s="32" t="s">
        <v>0</v>
      </c>
      <c r="C2" s="32" t="s">
        <v>1</v>
      </c>
      <c r="D2" s="32" t="s">
        <v>2</v>
      </c>
      <c r="E2" s="32" t="s">
        <v>3</v>
      </c>
      <c r="F2" s="39" t="s">
        <v>30</v>
      </c>
      <c r="G2" s="39"/>
      <c r="H2" s="39"/>
      <c r="I2" s="40" t="s">
        <v>33</v>
      </c>
      <c r="J2" s="40"/>
      <c r="K2" s="21" t="s">
        <v>31</v>
      </c>
      <c r="L2" s="22"/>
      <c r="M2" s="22"/>
      <c r="N2" s="22"/>
      <c r="O2" s="22"/>
      <c r="P2" s="23"/>
      <c r="Q2" s="41" t="s">
        <v>32</v>
      </c>
      <c r="R2" s="41"/>
      <c r="S2" s="41"/>
      <c r="T2" s="41"/>
      <c r="U2" s="44" t="s">
        <v>47</v>
      </c>
      <c r="V2" s="45"/>
      <c r="W2" s="45"/>
      <c r="X2" s="45"/>
      <c r="Y2" s="45"/>
      <c r="Z2" s="45"/>
      <c r="AA2" s="45"/>
      <c r="AB2" s="45"/>
      <c r="AC2" s="45"/>
      <c r="AD2" s="45"/>
      <c r="AE2" s="45"/>
      <c r="AF2" s="45"/>
      <c r="AG2" s="46"/>
      <c r="AH2" s="1"/>
      <c r="AI2" s="1"/>
      <c r="AK2" t="s">
        <v>15</v>
      </c>
    </row>
    <row r="3" spans="1:37" ht="18.75" customHeight="1">
      <c r="B3" s="32"/>
      <c r="C3" s="32"/>
      <c r="D3" s="32"/>
      <c r="E3" s="32"/>
      <c r="F3" s="38" t="s">
        <v>4</v>
      </c>
      <c r="G3" s="37" t="s">
        <v>5</v>
      </c>
      <c r="H3" s="35" t="s">
        <v>18</v>
      </c>
      <c r="I3" s="34" t="s">
        <v>4</v>
      </c>
      <c r="J3" s="33" t="s">
        <v>5</v>
      </c>
      <c r="K3" s="21" t="s">
        <v>67</v>
      </c>
      <c r="L3" s="22"/>
      <c r="M3" s="23"/>
      <c r="N3" s="21" t="s">
        <v>66</v>
      </c>
      <c r="O3" s="22"/>
      <c r="P3" s="23"/>
      <c r="Q3" s="25" t="s">
        <v>4</v>
      </c>
      <c r="R3" s="24" t="s">
        <v>17</v>
      </c>
      <c r="S3" s="24" t="s">
        <v>5</v>
      </c>
      <c r="T3" s="50" t="s">
        <v>18</v>
      </c>
      <c r="U3" s="47" t="s">
        <v>48</v>
      </c>
      <c r="V3" s="42" t="s">
        <v>6</v>
      </c>
      <c r="W3" s="43"/>
      <c r="X3" s="43"/>
      <c r="Y3" s="43"/>
      <c r="Z3" s="43"/>
      <c r="AA3" s="42" t="s">
        <v>45</v>
      </c>
      <c r="AB3" s="43"/>
      <c r="AC3" s="43"/>
      <c r="AD3" s="43"/>
      <c r="AE3" s="43"/>
      <c r="AF3" s="43"/>
      <c r="AG3" s="43"/>
      <c r="AH3" s="1"/>
      <c r="AI3" s="1"/>
      <c r="AK3" t="s">
        <v>16</v>
      </c>
    </row>
    <row r="4" spans="1:37" ht="37.5" customHeight="1">
      <c r="B4" s="32"/>
      <c r="C4" s="32"/>
      <c r="D4" s="32"/>
      <c r="E4" s="32"/>
      <c r="F4" s="38"/>
      <c r="G4" s="37"/>
      <c r="H4" s="36"/>
      <c r="I4" s="34"/>
      <c r="J4" s="33"/>
      <c r="K4" s="30" t="s">
        <v>4</v>
      </c>
      <c r="L4" s="28" t="s">
        <v>5</v>
      </c>
      <c r="M4" s="26" t="s">
        <v>18</v>
      </c>
      <c r="N4" s="30" t="s">
        <v>4</v>
      </c>
      <c r="O4" s="28" t="s">
        <v>68</v>
      </c>
      <c r="P4" s="26" t="s">
        <v>18</v>
      </c>
      <c r="Q4" s="25"/>
      <c r="R4" s="24"/>
      <c r="S4" s="24"/>
      <c r="T4" s="51"/>
      <c r="U4" s="47"/>
      <c r="V4" s="48" t="s">
        <v>49</v>
      </c>
      <c r="W4" s="49" t="s">
        <v>9</v>
      </c>
      <c r="X4" s="46"/>
      <c r="Y4" s="43" t="s">
        <v>7</v>
      </c>
      <c r="Z4" s="43"/>
      <c r="AA4" s="48" t="s">
        <v>49</v>
      </c>
      <c r="AB4" s="43" t="s">
        <v>8</v>
      </c>
      <c r="AC4" s="43"/>
      <c r="AD4" s="43" t="s">
        <v>9</v>
      </c>
      <c r="AE4" s="43"/>
      <c r="AF4" s="43" t="s">
        <v>7</v>
      </c>
      <c r="AG4" s="43"/>
    </row>
    <row r="5" spans="1:37">
      <c r="B5" s="32"/>
      <c r="C5" s="32"/>
      <c r="D5" s="32"/>
      <c r="E5" s="32"/>
      <c r="F5" s="38"/>
      <c r="G5" s="37"/>
      <c r="H5" s="36"/>
      <c r="I5" s="34"/>
      <c r="J5" s="33"/>
      <c r="K5" s="31"/>
      <c r="L5" s="29"/>
      <c r="M5" s="27"/>
      <c r="N5" s="31"/>
      <c r="O5" s="29"/>
      <c r="P5" s="27"/>
      <c r="Q5" s="25"/>
      <c r="R5" s="24"/>
      <c r="S5" s="24"/>
      <c r="T5" s="52"/>
      <c r="U5" s="48"/>
      <c r="V5" s="43"/>
      <c r="W5" s="7" t="s">
        <v>50</v>
      </c>
      <c r="X5" s="8" t="s">
        <v>51</v>
      </c>
      <c r="Y5" s="7" t="s">
        <v>50</v>
      </c>
      <c r="Z5" s="8" t="s">
        <v>51</v>
      </c>
      <c r="AA5" s="43"/>
      <c r="AB5" s="7" t="s">
        <v>50</v>
      </c>
      <c r="AC5" s="8" t="s">
        <v>51</v>
      </c>
      <c r="AD5" s="7" t="s">
        <v>50</v>
      </c>
      <c r="AE5" s="8" t="s">
        <v>51</v>
      </c>
      <c r="AF5" s="7" t="s">
        <v>50</v>
      </c>
      <c r="AG5" s="8" t="s">
        <v>51</v>
      </c>
    </row>
    <row r="6" spans="1:37" ht="56.25">
      <c r="A6" t="s">
        <v>10</v>
      </c>
      <c r="B6" s="2" t="s">
        <v>11</v>
      </c>
      <c r="C6" s="2" t="s">
        <v>12</v>
      </c>
      <c r="D6" s="2" t="s">
        <v>13</v>
      </c>
      <c r="E6" s="2" t="s">
        <v>14</v>
      </c>
      <c r="F6" s="3" t="s">
        <v>15</v>
      </c>
      <c r="G6" s="4" t="s">
        <v>27</v>
      </c>
      <c r="H6" s="5">
        <v>21000</v>
      </c>
      <c r="I6" s="3" t="s">
        <v>15</v>
      </c>
      <c r="J6" s="4" t="s">
        <v>29</v>
      </c>
      <c r="K6" s="3" t="s">
        <v>15</v>
      </c>
      <c r="L6" s="4" t="s">
        <v>22</v>
      </c>
      <c r="M6" s="10" t="s">
        <v>19</v>
      </c>
      <c r="N6" s="3" t="s">
        <v>15</v>
      </c>
      <c r="O6" s="4" t="s">
        <v>70</v>
      </c>
      <c r="P6" s="10" t="s">
        <v>69</v>
      </c>
      <c r="Q6" s="3" t="s">
        <v>15</v>
      </c>
      <c r="R6" s="11" t="s">
        <v>20</v>
      </c>
      <c r="S6" s="4" t="s">
        <v>21</v>
      </c>
      <c r="T6" s="19">
        <v>5000</v>
      </c>
      <c r="U6" s="15">
        <f>V6+AA6</f>
        <v>7637</v>
      </c>
      <c r="V6" s="13">
        <f>SUM(W6:Z6)</f>
        <v>4544</v>
      </c>
      <c r="W6" s="14">
        <v>757</v>
      </c>
      <c r="X6" s="12">
        <v>2264</v>
      </c>
      <c r="Y6" s="14">
        <v>455</v>
      </c>
      <c r="Z6" s="12">
        <v>1068</v>
      </c>
      <c r="AA6" s="13">
        <f>SUM(AB6:AG6)</f>
        <v>3093</v>
      </c>
      <c r="AB6" s="14">
        <v>546</v>
      </c>
      <c r="AC6" s="12">
        <v>1687</v>
      </c>
      <c r="AD6" s="14">
        <v>188</v>
      </c>
      <c r="AE6" s="12">
        <v>416</v>
      </c>
      <c r="AF6" s="14">
        <v>84</v>
      </c>
      <c r="AG6" s="12">
        <v>172</v>
      </c>
    </row>
    <row r="7" spans="1:37" ht="56.25">
      <c r="A7" t="s">
        <v>10</v>
      </c>
      <c r="B7" s="2" t="s">
        <v>23</v>
      </c>
      <c r="C7" s="2" t="s">
        <v>25</v>
      </c>
      <c r="D7" s="2" t="s">
        <v>26</v>
      </c>
      <c r="E7" s="2" t="s">
        <v>24</v>
      </c>
      <c r="F7" s="3" t="s">
        <v>15</v>
      </c>
      <c r="G7" s="4" t="s">
        <v>28</v>
      </c>
      <c r="H7" s="12">
        <v>10000</v>
      </c>
      <c r="I7" s="3" t="s">
        <v>16</v>
      </c>
      <c r="J7" s="4"/>
      <c r="K7" s="3" t="s">
        <v>15</v>
      </c>
      <c r="L7" s="4" t="s">
        <v>40</v>
      </c>
      <c r="M7" s="12" t="s">
        <v>42</v>
      </c>
      <c r="N7" s="3" t="s">
        <v>16</v>
      </c>
      <c r="O7" s="4"/>
      <c r="P7" s="12" t="s">
        <v>42</v>
      </c>
      <c r="Q7" s="3" t="s">
        <v>15</v>
      </c>
      <c r="R7" s="11" t="s">
        <v>38</v>
      </c>
      <c r="S7" s="4" t="s">
        <v>39</v>
      </c>
      <c r="T7" s="9">
        <v>3000</v>
      </c>
      <c r="U7" s="15">
        <f>V7+AA7</f>
        <v>6110</v>
      </c>
      <c r="V7" s="13">
        <f>SUM(W7:Z7)</f>
        <v>3635</v>
      </c>
      <c r="W7" s="14">
        <v>606</v>
      </c>
      <c r="X7" s="12">
        <v>1811</v>
      </c>
      <c r="Y7" s="14">
        <v>364</v>
      </c>
      <c r="Z7" s="12">
        <v>854</v>
      </c>
      <c r="AA7" s="13">
        <f t="shared" ref="AA7:AA10" si="0">SUM(AB7:AG7)</f>
        <v>2475</v>
      </c>
      <c r="AB7" s="14">
        <v>437</v>
      </c>
      <c r="AC7" s="12">
        <v>1350</v>
      </c>
      <c r="AD7" s="14">
        <v>150</v>
      </c>
      <c r="AE7" s="12">
        <v>333</v>
      </c>
      <c r="AF7" s="14">
        <v>67</v>
      </c>
      <c r="AG7" s="12">
        <v>138</v>
      </c>
    </row>
    <row r="8" spans="1:37">
      <c r="B8" s="2"/>
      <c r="C8" s="2"/>
      <c r="D8" s="2"/>
      <c r="E8" s="2"/>
      <c r="F8" s="3"/>
      <c r="G8" s="4"/>
      <c r="H8" s="12"/>
      <c r="I8" s="3"/>
      <c r="J8" s="4"/>
      <c r="K8" s="3"/>
      <c r="L8" s="4"/>
      <c r="M8" s="12"/>
      <c r="N8" s="3"/>
      <c r="O8" s="4"/>
      <c r="P8" s="12"/>
      <c r="Q8" s="3"/>
      <c r="R8" s="4"/>
      <c r="S8" s="4"/>
      <c r="T8" s="6"/>
      <c r="U8" s="15">
        <f>V8+AA8</f>
        <v>0</v>
      </c>
      <c r="V8" s="13">
        <f>SUM(W8:Z8)</f>
        <v>0</v>
      </c>
      <c r="W8" s="14"/>
      <c r="X8" s="12"/>
      <c r="Y8" s="14"/>
      <c r="Z8" s="12"/>
      <c r="AA8" s="13">
        <f t="shared" si="0"/>
        <v>0</v>
      </c>
      <c r="AB8" s="14"/>
      <c r="AC8" s="12"/>
      <c r="AD8" s="14"/>
      <c r="AE8" s="12"/>
      <c r="AF8" s="14"/>
      <c r="AG8" s="12"/>
    </row>
    <row r="9" spans="1:37">
      <c r="B9" s="2"/>
      <c r="C9" s="2"/>
      <c r="D9" s="2"/>
      <c r="E9" s="2"/>
      <c r="F9" s="3"/>
      <c r="G9" s="4"/>
      <c r="H9" s="12"/>
      <c r="I9" s="3"/>
      <c r="J9" s="4"/>
      <c r="K9" s="3"/>
      <c r="L9" s="4"/>
      <c r="M9" s="12"/>
      <c r="N9" s="3"/>
      <c r="O9" s="4"/>
      <c r="P9" s="12"/>
      <c r="Q9" s="3"/>
      <c r="R9" s="4"/>
      <c r="S9" s="4"/>
      <c r="T9" s="6"/>
      <c r="U9" s="15">
        <f>V9+AA9</f>
        <v>0</v>
      </c>
      <c r="V9" s="13">
        <f>SUM(W9:Z9)</f>
        <v>0</v>
      </c>
      <c r="W9" s="14"/>
      <c r="X9" s="12"/>
      <c r="Y9" s="14"/>
      <c r="Z9" s="12"/>
      <c r="AA9" s="13">
        <f t="shared" si="0"/>
        <v>0</v>
      </c>
      <c r="AB9" s="14"/>
      <c r="AC9" s="12"/>
      <c r="AD9" s="14"/>
      <c r="AE9" s="12"/>
      <c r="AF9" s="14"/>
      <c r="AG9" s="12"/>
    </row>
    <row r="10" spans="1:37">
      <c r="B10" s="2"/>
      <c r="C10" s="2"/>
      <c r="D10" s="2"/>
      <c r="E10" s="2"/>
      <c r="F10" s="3"/>
      <c r="G10" s="4"/>
      <c r="H10" s="12"/>
      <c r="I10" s="3"/>
      <c r="J10" s="4"/>
      <c r="K10" s="3"/>
      <c r="L10" s="4"/>
      <c r="M10" s="12"/>
      <c r="N10" s="3"/>
      <c r="O10" s="4"/>
      <c r="P10" s="12"/>
      <c r="Q10" s="3"/>
      <c r="R10" s="4"/>
      <c r="S10" s="4"/>
      <c r="T10" s="6"/>
      <c r="U10" s="15">
        <f>V10+AA10</f>
        <v>0</v>
      </c>
      <c r="V10" s="13">
        <f>SUM(W10:Z10)</f>
        <v>0</v>
      </c>
      <c r="W10" s="14"/>
      <c r="X10" s="12"/>
      <c r="Y10" s="14"/>
      <c r="Z10" s="12"/>
      <c r="AA10" s="13">
        <f t="shared" si="0"/>
        <v>0</v>
      </c>
      <c r="AB10" s="14"/>
      <c r="AC10" s="12"/>
      <c r="AD10" s="14"/>
      <c r="AE10" s="12"/>
      <c r="AF10" s="14"/>
      <c r="AG10" s="12"/>
    </row>
    <row r="11" spans="1:37">
      <c r="F11" s="1"/>
      <c r="G11" s="16"/>
      <c r="H11" s="17"/>
      <c r="I11" s="1"/>
      <c r="J11" s="16"/>
      <c r="K11" s="1"/>
      <c r="L11" s="16"/>
      <c r="M11" s="17"/>
      <c r="N11" s="1"/>
      <c r="O11" s="16"/>
      <c r="P11" s="17"/>
      <c r="Q11" s="1"/>
      <c r="R11" s="16"/>
      <c r="S11" s="16"/>
      <c r="U11" s="18"/>
      <c r="V11" s="17"/>
      <c r="W11" s="17"/>
      <c r="X11" s="17"/>
      <c r="Y11" s="17"/>
      <c r="Z11" s="17"/>
      <c r="AA11" s="17"/>
      <c r="AB11" s="17"/>
      <c r="AC11" s="17"/>
      <c r="AD11" s="17"/>
      <c r="AE11" s="17"/>
      <c r="AF11" s="17"/>
      <c r="AG11" s="17"/>
    </row>
    <row r="12" spans="1:37">
      <c r="B12" t="s">
        <v>53</v>
      </c>
    </row>
    <row r="13" spans="1:37">
      <c r="B13" t="s">
        <v>43</v>
      </c>
    </row>
    <row r="14" spans="1:37">
      <c r="B14" t="s">
        <v>54</v>
      </c>
    </row>
    <row r="15" spans="1:37">
      <c r="B15" t="s">
        <v>63</v>
      </c>
    </row>
    <row r="16" spans="1:37">
      <c r="B16" t="s">
        <v>30</v>
      </c>
    </row>
    <row r="17" spans="2:2">
      <c r="B17" t="s">
        <v>58</v>
      </c>
    </row>
    <row r="18" spans="2:2">
      <c r="B18" t="s">
        <v>55</v>
      </c>
    </row>
    <row r="19" spans="2:2">
      <c r="B19" t="s">
        <v>33</v>
      </c>
    </row>
    <row r="20" spans="2:2">
      <c r="B20" t="s">
        <v>59</v>
      </c>
    </row>
    <row r="21" spans="2:2">
      <c r="B21" t="s">
        <v>35</v>
      </c>
    </row>
    <row r="22" spans="2:2">
      <c r="B22" t="s">
        <v>41</v>
      </c>
    </row>
    <row r="23" spans="2:2">
      <c r="B23" t="s">
        <v>60</v>
      </c>
    </row>
    <row r="24" spans="2:2">
      <c r="B24" t="s">
        <v>56</v>
      </c>
    </row>
    <row r="25" spans="2:2">
      <c r="B25" t="s">
        <v>64</v>
      </c>
    </row>
    <row r="26" spans="2:2">
      <c r="B26" t="s">
        <v>65</v>
      </c>
    </row>
    <row r="27" spans="2:2">
      <c r="B27" t="s">
        <v>34</v>
      </c>
    </row>
    <row r="28" spans="2:2">
      <c r="B28" t="s">
        <v>61</v>
      </c>
    </row>
    <row r="29" spans="2:2">
      <c r="B29" t="s">
        <v>36</v>
      </c>
    </row>
    <row r="30" spans="2:2">
      <c r="B30" t="s">
        <v>37</v>
      </c>
    </row>
    <row r="31" spans="2:2">
      <c r="B31" t="s">
        <v>57</v>
      </c>
    </row>
    <row r="32" spans="2:2">
      <c r="B32" t="s">
        <v>62</v>
      </c>
    </row>
    <row r="33" spans="2:2">
      <c r="B33" t="s">
        <v>46</v>
      </c>
    </row>
    <row r="34" spans="2:2">
      <c r="B34" t="s">
        <v>44</v>
      </c>
    </row>
  </sheetData>
  <mergeCells count="36">
    <mergeCell ref="V3:Z3"/>
    <mergeCell ref="AA3:AG3"/>
    <mergeCell ref="U2:AG2"/>
    <mergeCell ref="U3:U5"/>
    <mergeCell ref="V4:V5"/>
    <mergeCell ref="Y4:Z4"/>
    <mergeCell ref="W4:X4"/>
    <mergeCell ref="AA4:AA5"/>
    <mergeCell ref="AB4:AC4"/>
    <mergeCell ref="AD4:AE4"/>
    <mergeCell ref="AF4:AG4"/>
    <mergeCell ref="E2:E5"/>
    <mergeCell ref="D2:D5"/>
    <mergeCell ref="C2:C5"/>
    <mergeCell ref="B2:B5"/>
    <mergeCell ref="J3:J5"/>
    <mergeCell ref="I3:I5"/>
    <mergeCell ref="H3:H5"/>
    <mergeCell ref="G3:G5"/>
    <mergeCell ref="F3:F5"/>
    <mergeCell ref="F2:H2"/>
    <mergeCell ref="I2:J2"/>
    <mergeCell ref="N3:P3"/>
    <mergeCell ref="R3:R5"/>
    <mergeCell ref="Q3:Q5"/>
    <mergeCell ref="K2:P2"/>
    <mergeCell ref="P4:P5"/>
    <mergeCell ref="O4:O5"/>
    <mergeCell ref="N4:N5"/>
    <mergeCell ref="M4:M5"/>
    <mergeCell ref="L4:L5"/>
    <mergeCell ref="K4:K5"/>
    <mergeCell ref="K3:M3"/>
    <mergeCell ref="Q2:T2"/>
    <mergeCell ref="T3:T5"/>
    <mergeCell ref="S3:S5"/>
  </mergeCells>
  <phoneticPr fontId="2"/>
  <conditionalFormatting sqref="G6:G117">
    <cfRule type="expression" dxfId="13" priority="15">
      <formula>F6=$AK$3</formula>
    </cfRule>
  </conditionalFormatting>
  <conditionalFormatting sqref="H6:H11 M6:M11">
    <cfRule type="expression" dxfId="12" priority="14">
      <formula>F6=$AK$3</formula>
    </cfRule>
  </conditionalFormatting>
  <conditionalFormatting sqref="J6:J11">
    <cfRule type="expression" dxfId="11" priority="13">
      <formula>I6=$AK$3</formula>
    </cfRule>
  </conditionalFormatting>
  <conditionalFormatting sqref="L7:L11">
    <cfRule type="expression" dxfId="10" priority="11">
      <formula>K7=$AK$3</formula>
    </cfRule>
  </conditionalFormatting>
  <conditionalFormatting sqref="R7:R11">
    <cfRule type="expression" dxfId="9" priority="17">
      <formula>Q7=$AK$3</formula>
    </cfRule>
  </conditionalFormatting>
  <conditionalFormatting sqref="S7:S11">
    <cfRule type="expression" dxfId="8" priority="18">
      <formula>Q7=$AK$3</formula>
    </cfRule>
  </conditionalFormatting>
  <conditionalFormatting sqref="AA6:AA11 T6:U11">
    <cfRule type="expression" dxfId="7" priority="7">
      <formula>Q6=$AK$3</formula>
    </cfRule>
  </conditionalFormatting>
  <conditionalFormatting sqref="L6">
    <cfRule type="expression" dxfId="6" priority="6">
      <formula>#REF!=$AK$3</formula>
    </cfRule>
  </conditionalFormatting>
  <conditionalFormatting sqref="R6">
    <cfRule type="expression" dxfId="5" priority="4">
      <formula>Q6=$AK$3</formula>
    </cfRule>
  </conditionalFormatting>
  <conditionalFormatting sqref="S6">
    <cfRule type="expression" dxfId="4" priority="5">
      <formula>Q6=$AK$3</formula>
    </cfRule>
  </conditionalFormatting>
  <conditionalFormatting sqref="V6:V11">
    <cfRule type="expression" dxfId="3" priority="22">
      <formula>R6=$AK$3</formula>
    </cfRule>
  </conditionalFormatting>
  <conditionalFormatting sqref="P6:P11">
    <cfRule type="expression" dxfId="2" priority="3">
      <formula>N6=$AK$3</formula>
    </cfRule>
  </conditionalFormatting>
  <conditionalFormatting sqref="O7:O11">
    <cfRule type="expression" dxfId="1" priority="2">
      <formula>N7=$AK$3</formula>
    </cfRule>
  </conditionalFormatting>
  <conditionalFormatting sqref="O6">
    <cfRule type="expression" dxfId="0" priority="1">
      <formula>#REF!=$AK$3</formula>
    </cfRule>
  </conditionalFormatting>
  <dataValidations disablePrompts="1" count="1">
    <dataValidation type="list" allowBlank="1" showInputMessage="1" showErrorMessage="1" sqref="F6:F11 K6:K11 I6:I11 Q6:Q11 N6:N11" xr:uid="{00000000-0002-0000-0000-000000000000}">
      <formula1>$AK$2:$AK$3</formula1>
    </dataValidation>
  </dataValidations>
  <pageMargins left="0.51181102362204722" right="0.51181102362204722" top="0.74803149606299213" bottom="0.74803149606299213" header="0.31496062992125984" footer="0.31496062992125984"/>
  <pageSetup paperSize="8" scale="58" fitToWidth="0" fitToHeight="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大熊　綾</dc:creator>
  <cp:lastModifiedBy>mitsui</cp:lastModifiedBy>
  <cp:lastPrinted>2023-01-11T04:25:20Z</cp:lastPrinted>
  <dcterms:created xsi:type="dcterms:W3CDTF">2022-12-28T00:32:04Z</dcterms:created>
  <dcterms:modified xsi:type="dcterms:W3CDTF">2023-01-13T06:30:03Z</dcterms:modified>
</cp:coreProperties>
</file>